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7235" windowHeight="12330"/>
  </bookViews>
  <sheets>
    <sheet name="Summary" sheetId="68" r:id="rId1"/>
    <sheet name="Opens" sheetId="19" r:id="rId2"/>
    <sheet name="Clicks by Email" sheetId="21" r:id="rId3"/>
    <sheet name="Links Clicked" sheetId="15" r:id="rId4"/>
    <sheet name="Forwards" sheetId="61" r:id="rId5"/>
    <sheet name="Bounces" sheetId="64" r:id="rId6"/>
    <sheet name="Opt-Outs" sheetId="67" r:id="rId7"/>
    <sheet name="ᴁ Analytics Edge Macros" sheetId="1" state="veryHidden" r:id="rId8"/>
  </sheets>
  <calcPr calcId="145621"/>
</workbook>
</file>

<file path=xl/calcChain.xml><?xml version="1.0" encoding="utf-8"?>
<calcChain xmlns="http://schemas.openxmlformats.org/spreadsheetml/2006/main">
  <c r="A2" i="19" l="1"/>
  <c r="A1" i="19"/>
  <c r="C14" i="68" l="1"/>
  <c r="C12" i="68"/>
  <c r="C8" i="68"/>
  <c r="A2" i="67" l="1"/>
  <c r="A1" i="67"/>
  <c r="A2" i="64"/>
  <c r="A1" i="64"/>
  <c r="A2" i="61"/>
  <c r="A1" i="61"/>
  <c r="A2" i="15"/>
  <c r="A1" i="15"/>
  <c r="A2" i="21"/>
  <c r="A1" i="21"/>
</calcChain>
</file>

<file path=xl/sharedStrings.xml><?xml version="1.0" encoding="utf-8"?>
<sst xmlns="http://schemas.openxmlformats.org/spreadsheetml/2006/main" count="405" uniqueCount="206">
  <si>
    <t>FUNCTION »CC campaign get-campaigns</t>
  </si>
  <si>
    <t>set method=get-account-info</t>
  </si>
  <si>
    <t>set account=*</t>
  </si>
  <si>
    <t>set method=get-campaigns</t>
  </si>
  <si>
    <t>Call ConstantContact.Accounts</t>
  </si>
  <si>
    <t>set ranges=true</t>
  </si>
  <si>
    <t>FUNCTION Arrange by name</t>
  </si>
  <si>
    <t>set status=SENT</t>
  </si>
  <si>
    <t>set byname=true</t>
  </si>
  <si>
    <t>Call ConstantContact.Campaigns</t>
  </si>
  <si>
    <t>set columnname=organization_name</t>
  </si>
  <si>
    <t>Call Arrange</t>
  </si>
  <si>
    <t>Call WriteToWorksheet</t>
  </si>
  <si>
    <t>Call TableName</t>
  </si>
  <si>
    <t>FUNCTION »CC campaign get-campaignid</t>
  </si>
  <si>
    <t>set method=get-campaigns-campaignid</t>
  </si>
  <si>
    <t>set campaignId={id}</t>
  </si>
  <si>
    <t>FUNCTION Convert by name</t>
  </si>
  <si>
    <t>Call Convert</t>
  </si>
  <si>
    <t>set byposition=true</t>
  </si>
  <si>
    <t>set columnname=click_through_details/url</t>
  </si>
  <si>
    <t>set columnname=click_through_details/url_uid</t>
  </si>
  <si>
    <t>set columnname=click_through_details/click_count</t>
  </si>
  <si>
    <t>FUNCTION Arrange multi-row</t>
  </si>
  <si>
    <t>set multirow=true</t>
  </si>
  <si>
    <t>FUNCTION Arrange by position</t>
  </si>
  <si>
    <t>set rename=B link_id</t>
  </si>
  <si>
    <t>FUNCTION Filter</t>
  </si>
  <si>
    <t>set matchingrows=keep</t>
  </si>
  <si>
    <t>set removeemptyrows=true</t>
  </si>
  <si>
    <t>Call Filter</t>
  </si>
  <si>
    <t>FUNCTION TableName is Campaign Links</t>
  </si>
  <si>
    <t>set table=Campaign Links</t>
  </si>
  <si>
    <t>FUNCTION Sort</t>
  </si>
  <si>
    <t>set method=specificcolumns</t>
  </si>
  <si>
    <t>Call Sort</t>
  </si>
  <si>
    <t>FUNCTION «WriteToWorksheet Links Clicked</t>
  </si>
  <si>
    <t>set worksheet=Links Clicked</t>
  </si>
  <si>
    <t>set hyperlinks=true</t>
  </si>
  <si>
    <t>set formatastable=true</t>
  </si>
  <si>
    <t>set tablestyle=TableStyleMedium2</t>
  </si>
  <si>
    <t>FUNCTION Duplicates</t>
  </si>
  <si>
    <t>set keepsingles=true</t>
  </si>
  <si>
    <t>set keepaggregates=true</t>
  </si>
  <si>
    <t>set numericaggregation=First</t>
  </si>
  <si>
    <t>set addcount=true</t>
  </si>
  <si>
    <t>Call Duplicates</t>
  </si>
  <si>
    <t>FUNCTION »CC campaign get-opens</t>
  </si>
  <si>
    <t>set method=get-campaigns-tracking-opens</t>
  </si>
  <si>
    <t>set limit=5000</t>
  </si>
  <si>
    <t>set columnname=activity_type</t>
  </si>
  <si>
    <t>set columnname=campaign_id</t>
  </si>
  <si>
    <t>set columnname=contact_id</t>
  </si>
  <si>
    <t>set columnname=email_address</t>
  </si>
  <si>
    <t>set columnname=open_date</t>
  </si>
  <si>
    <t>set addcolumns=true</t>
  </si>
  <si>
    <t>set keeptext=First Non-Blank</t>
  </si>
  <si>
    <t>set keepdate=First Non-Blank</t>
  </si>
  <si>
    <t>set keepnumber=First Non-Zero</t>
  </si>
  <si>
    <t>Call Combine</t>
  </si>
  <si>
    <t>set rename=A Email Address</t>
  </si>
  <si>
    <t>set textaggregation=First Non-Blank</t>
  </si>
  <si>
    <t>set dateaggregation=Earliest</t>
  </si>
  <si>
    <t>FUNCTION «WriteToWorksheet Opens</t>
  </si>
  <si>
    <t>set worksheet=Opens</t>
  </si>
  <si>
    <t>FUNCTION »CC campaign get-clicks</t>
  </si>
  <si>
    <t>set method=get-campaigns-tracking-clicks</t>
  </si>
  <si>
    <t>set columnname=link_id</t>
  </si>
  <si>
    <t>set columnname=click_date</t>
  </si>
  <si>
    <t>FUNCTION Combine Table Campaign Links</t>
  </si>
  <si>
    <t>set keycolumnname=link_id</t>
  </si>
  <si>
    <t>FUNCTION «WriteToWorksheet Clicks by Email</t>
  </si>
  <si>
    <t>set worksheet=Clicks by Email</t>
  </si>
  <si>
    <t>FUNCTION »CC campaign get-forwards</t>
  </si>
  <si>
    <t>set method=get-campaigns-tracking-forwards</t>
  </si>
  <si>
    <t>set columnname=forward_date</t>
  </si>
  <si>
    <t>set sortoption=email_address ♦ Values ♦ Ascending</t>
  </si>
  <si>
    <t>FUNCTION «WriteToWorksheet Forwards</t>
  </si>
  <si>
    <t>set worksheet=Forwards</t>
  </si>
  <si>
    <t>FUNCTION »CC campaign get-bounces</t>
  </si>
  <si>
    <t>set method=get-campaigns-tracking-bounces</t>
  </si>
  <si>
    <t>set columnname=bounce_code</t>
  </si>
  <si>
    <t>set columnname=bounce_description</t>
  </si>
  <si>
    <t>set columnname=bounce_message</t>
  </si>
  <si>
    <t>set columnname=bounce_date</t>
  </si>
  <si>
    <t>FUNCTION «WriteToWorksheet Bounces</t>
  </si>
  <si>
    <t>set worksheet=Bounces</t>
  </si>
  <si>
    <t>FUNCTION »CC campaign get-unsubscribes</t>
  </si>
  <si>
    <t>set method=get-campaigns-tracking-unsubscribes</t>
  </si>
  <si>
    <t>set columnname=unsubscribe_date</t>
  </si>
  <si>
    <t>set columnname=unsubscribe_source</t>
  </si>
  <si>
    <t>set columnname=unsubscribe_reason</t>
  </si>
  <si>
    <t>FUNCTION «WriteToWorksheet Opt-Outs</t>
  </si>
  <si>
    <t>set worksheet=Opt-Outs</t>
  </si>
  <si>
    <t>Email Address</t>
  </si>
  <si>
    <t>First Opened</t>
  </si>
  <si>
    <t>set rename=B # Opens</t>
  </si>
  <si>
    <t># Opens</t>
  </si>
  <si>
    <t>set limit=50000</t>
  </si>
  <si>
    <t>set convertoption=E open_date ♦ Text2Date SourceFormat:yyyy-MM-ddTHH:mm:ss.fffZ GMT2Local</t>
  </si>
  <si>
    <t>set keycolumnname=email_address</t>
  </si>
  <si>
    <t>set sortoption=open_date ♦ Values ♦ Ascending</t>
  </si>
  <si>
    <t>set columnname=Count</t>
  </si>
  <si>
    <t>set rename=A First Opened</t>
  </si>
  <si>
    <t>set rename=C Email Address</t>
  </si>
  <si>
    <t>set convertoption=F click_date ♦ Text2Date SourceFormat:yyyy-MM-ddTHH:mm:ss.fffZ GMT2Local</t>
  </si>
  <si>
    <t>set convertoption=E forward_date ♦ Text2Date SourceFormat:yyyy-MM-ddTHH:mm:ss.fffZ GMT2Local</t>
  </si>
  <si>
    <t>set sortoption=forward_date ♦ Values ♦ Ascending</t>
  </si>
  <si>
    <t>set rename=B Email Address</t>
  </si>
  <si>
    <t>set convertoption=H bounce_date ♦ Text2Date SourceFormat:yyyy-MM-ddTHH:mm:ss.fffZ GMT2Local</t>
  </si>
  <si>
    <t>set sortoption=bounce_description ♦ Values ♦ Ascending</t>
  </si>
  <si>
    <t>set convertoption=E unsubscribe_date ♦ Text2Date SourceFormat:yyyy-MM-ddTHH:mm:ss.fffZ GMT2Local</t>
  </si>
  <si>
    <t>set sortoption=unsubscribe_date ♦ Values ♦ Ascending</t>
  </si>
  <si>
    <t>set rename=C Unsubscribe Source</t>
  </si>
  <si>
    <t>set rename=D Unsubscribe Reason</t>
  </si>
  <si>
    <t>Unsubscribe Source</t>
  </si>
  <si>
    <t>Unsubscribe Reason</t>
  </si>
  <si>
    <t>set filterexpression=AND click_through_details/url ♦ Begins With ♦ h</t>
  </si>
  <si>
    <t>set sortoption=click_through_details/url ♦ Values ♦ Descending</t>
  </si>
  <si>
    <t>set rename=A Link</t>
  </si>
  <si>
    <t>set rename=B Clicks</t>
  </si>
  <si>
    <t>Link</t>
  </si>
  <si>
    <t>Clicks</t>
  </si>
  <si>
    <t>set sortoption=click_date ♦ Values ♦ Ascending</t>
  </si>
  <si>
    <t>set rename=B Date</t>
  </si>
  <si>
    <t>set rename=C Link</t>
  </si>
  <si>
    <t>Date</t>
  </si>
  <si>
    <t>set rename=A Bounce Category</t>
  </si>
  <si>
    <t>Bounce Category</t>
  </si>
  <si>
    <t>set rename=A Date</t>
  </si>
  <si>
    <t>set sortoption=click_through_details/click_count ♦ Values ♦ Descending</t>
  </si>
  <si>
    <t>FUNCTION »CC Account Analytics Edge</t>
  </si>
  <si>
    <t>set account=Analytics Edge</t>
  </si>
  <si>
    <t>Refresh Report</t>
  </si>
  <si>
    <t>set limit=1</t>
  </si>
  <si>
    <t>FUNCTION Use Columns as Ranges</t>
  </si>
  <si>
    <t>set preserveformat=true</t>
  </si>
  <si>
    <t>set noheader=true</t>
  </si>
  <si>
    <t>FUNCTION TableName is Raw Campaign Query</t>
  </si>
  <si>
    <t>set table=Raw Campaign Query</t>
  </si>
  <si>
    <t>set columnname=subject</t>
  </si>
  <si>
    <t>set topleftcell=A2</t>
  </si>
  <si>
    <t>FUNCTION »TableName switch Raw Campaign Query</t>
  </si>
  <si>
    <t>set selecttable=Raw Campaign Query</t>
  </si>
  <si>
    <t>set topleftcell=A4</t>
  </si>
  <si>
    <t>FUNCTION «WriteToWorksheet Summary</t>
  </si>
  <si>
    <t>set worksheet=Summary</t>
  </si>
  <si>
    <t>set columnname=name</t>
  </si>
  <si>
    <t>set columnname=last_run_date</t>
  </si>
  <si>
    <t>set columnname=tracking_summary/sends</t>
  </si>
  <si>
    <t>set columnname=tracking_summary/opens</t>
  </si>
  <si>
    <t>set columnname=tracking_summary/clicks</t>
  </si>
  <si>
    <t>set columnname=tracking_summary/forwards</t>
  </si>
  <si>
    <t>set columnname=tracking_summary/unsubscribes</t>
  </si>
  <si>
    <t>set columnname=tracking_summary/bounces</t>
  </si>
  <si>
    <t>set columnname=tracking_summary/spam_count</t>
  </si>
  <si>
    <t>set operation=2column</t>
  </si>
  <si>
    <t>set mathfunc2=Divide</t>
  </si>
  <si>
    <t>set columnaname=tracking_summary/opens</t>
  </si>
  <si>
    <t>set columnbname=tracking_summary/sends</t>
  </si>
  <si>
    <t>Call Calculate</t>
  </si>
  <si>
    <t>set columnaname=tracking_summary/clicks</t>
  </si>
  <si>
    <t>set columnaname=tracking_summary/bounces</t>
  </si>
  <si>
    <t>set rename=A Date Sent</t>
  </si>
  <si>
    <t>set convertoption=A Date Sent ♦ Date2Date DateOnly</t>
  </si>
  <si>
    <t>Analytics Edge</t>
  </si>
  <si>
    <t>Opens</t>
  </si>
  <si>
    <t>Forwards</t>
  </si>
  <si>
    <t>Bounces</t>
  </si>
  <si>
    <t>Date Sent</t>
  </si>
  <si>
    <t>Sent</t>
  </si>
  <si>
    <t>FUNCTION Calculate %Opens</t>
  </si>
  <si>
    <t>set name=%Opens</t>
  </si>
  <si>
    <t>%Opens</t>
  </si>
  <si>
    <t>FUNCTION Calculate %Clicks</t>
  </si>
  <si>
    <t>set name=%Clicks</t>
  </si>
  <si>
    <t>%Clicks</t>
  </si>
  <si>
    <t>FUNCTION Calculate %Bounces</t>
  </si>
  <si>
    <t>set name=%Bounces</t>
  </si>
  <si>
    <t>%Bounces</t>
  </si>
  <si>
    <t>set rename=B Campaign Name</t>
  </si>
  <si>
    <t>set rename=C Subject Line</t>
  </si>
  <si>
    <t>set rename=D Sent</t>
  </si>
  <si>
    <t>set rename=I Bounces</t>
  </si>
  <si>
    <t>set rename=J SPAM Reports</t>
  </si>
  <si>
    <t>set rename=H Opt-Outs</t>
  </si>
  <si>
    <t>set rename=E Opens</t>
  </si>
  <si>
    <t>set rename=F Clicks</t>
  </si>
  <si>
    <t>set rename=G Forwards</t>
  </si>
  <si>
    <t>Campaign Name</t>
  </si>
  <si>
    <t>Subject Line</t>
  </si>
  <si>
    <t>SPAM Reports</t>
  </si>
  <si>
    <t>Opt-Outs</t>
  </si>
  <si>
    <t>FUNCTION Calculate Delivered</t>
  </si>
  <si>
    <t>set name=Delivered</t>
  </si>
  <si>
    <t>set mathfunc2=Subtract</t>
  </si>
  <si>
    <t>set columnaname=tracking_summary/sends</t>
  </si>
  <si>
    <t>set columnbname=tracking_summary/bounces</t>
  </si>
  <si>
    <t>set columnbname=Delivered</t>
  </si>
  <si>
    <t>set order=A,B,C,D,I,K,J,H,E,M,F,N,G</t>
  </si>
  <si>
    <t>set convertoption=A Date Sent ♦ Text2Date SourceFormat:yyyy-MM-ddTHH:mm:ss.fffZ GMT2Local</t>
  </si>
  <si>
    <t>set topleftcell=B3</t>
  </si>
  <si>
    <t>set transpose=true</t>
  </si>
  <si>
    <t>set topleftcell=B2</t>
  </si>
  <si>
    <t>January newsletter</t>
  </si>
  <si>
    <t>Great plans for the year!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</si>
</sst>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20"/>
      <color theme="1"/>
      <name val="Century Gothic"/>
      <family val="2"/>
    </font>
    <font>
      <sz val="20"/>
      <color theme="1"/>
      <name val="Century Gothic"/>
      <family val="2"/>
    </font>
    <font>
      <sz val="14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0" tint="-0.24994659260841701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0">
    <xf numFmtId="0" fontId="0" fillId="0" borderId="0" xfId="0"/>
    <xf numFmtId="49" fontId="1" fillId="0" borderId="0" xfId="1" applyNumberFormat="1"/>
    <xf numFmtId="0" fontId="2" fillId="0" borderId="0" xfId="0" applyFont="1"/>
    <xf numFmtId="49" fontId="2" fillId="0" borderId="0" xfId="0" quotePrefix="1" applyNumberFormat="1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quotePrefix="1" applyNumberFormat="1" applyFont="1" applyAlignment="1">
      <alignment horizontal="center"/>
    </xf>
    <xf numFmtId="49" fontId="2" fillId="0" borderId="0" xfId="0" quotePrefix="1" applyNumberFormat="1" applyFont="1" applyAlignment="1">
      <alignment horizontal="center" vertical="center"/>
    </xf>
    <xf numFmtId="22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49" fontId="2" fillId="0" borderId="0" xfId="0" quotePrefix="1" applyNumberFormat="1" applyFont="1" applyAlignment="1">
      <alignment wrapText="1"/>
    </xf>
    <xf numFmtId="49" fontId="1" fillId="0" borderId="0" xfId="1" applyNumberFormat="1" applyAlignment="1">
      <alignment wrapText="1"/>
    </xf>
    <xf numFmtId="49" fontId="0" fillId="0" borderId="0" xfId="0" applyNumberFormat="1" applyFont="1" applyAlignment="1">
      <alignment horizontal="left" vertical="top"/>
    </xf>
    <xf numFmtId="49" fontId="3" fillId="0" borderId="0" xfId="0" applyNumberFormat="1" applyFont="1"/>
    <xf numFmtId="49" fontId="0" fillId="0" borderId="0" xfId="0" applyNumberFormat="1"/>
    <xf numFmtId="0" fontId="0" fillId="0" borderId="1" xfId="0" applyBorder="1"/>
    <xf numFmtId="49" fontId="2" fillId="0" borderId="0" xfId="0" applyNumberFormat="1" applyFont="1" applyAlignment="1">
      <alignment horizontal="center"/>
    </xf>
    <xf numFmtId="49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5" fillId="0" borderId="1" xfId="0" quotePrefix="1" applyNumberFormat="1" applyFont="1" applyBorder="1" applyAlignment="1">
      <alignment vertical="center"/>
    </xf>
    <xf numFmtId="49" fontId="5" fillId="0" borderId="0" xfId="0" quotePrefix="1" applyNumberFormat="1" applyFont="1" applyAlignment="1">
      <alignment vertical="center"/>
    </xf>
    <xf numFmtId="0" fontId="5" fillId="0" borderId="0" xfId="0" quotePrefix="1" applyFont="1" applyAlignment="1">
      <alignment vertical="center"/>
    </xf>
    <xf numFmtId="0" fontId="5" fillId="0" borderId="1" xfId="0" quotePrefix="1" applyFont="1" applyBorder="1" applyAlignment="1">
      <alignment vertical="center"/>
    </xf>
    <xf numFmtId="0" fontId="5" fillId="0" borderId="0" xfId="0" quotePrefix="1" applyFont="1" applyBorder="1" applyAlignment="1">
      <alignment vertical="center"/>
    </xf>
    <xf numFmtId="14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64" fontId="8" fillId="0" borderId="0" xfId="2" applyNumberFormat="1" applyFont="1" applyBorder="1" applyAlignment="1">
      <alignment horizontal="left" vertical="center"/>
    </xf>
    <xf numFmtId="164" fontId="8" fillId="0" borderId="0" xfId="2" applyNumberFormat="1" applyFont="1" applyAlignment="1">
      <alignment horizontal="left" vertical="center"/>
    </xf>
    <xf numFmtId="49" fontId="8" fillId="0" borderId="0" xfId="0" applyNumberFormat="1" applyFont="1" applyAlignment="1">
      <alignment vertical="center" wrapText="1"/>
    </xf>
  </cellXfs>
  <cellStyles count="3">
    <cellStyle name="Hyperlink" xfId="1" builtinId="8"/>
    <cellStyle name="Normal" xfId="0" builtinId="0"/>
    <cellStyle name="Percent" xfId="2" builtinId="5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7" formatCode="m/d/yyyy\ h:mm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7" formatCode="m/d/yyyy\ h:mm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numFmt numFmtId="30" formatCode="@"/>
    </dxf>
    <dxf>
      <numFmt numFmtId="30" formatCode="@"/>
    </dxf>
    <dxf>
      <numFmt numFmtId="30" formatCode="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7" formatCode="m/d/yyyy\ h:mm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7" formatCode="m/d/yyyy\ h:mm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OpensA4" displayName="OpensA4" ref="A4:C8" totalsRowShown="0">
  <tableColumns count="3">
    <tableColumn id="1" name="First Opened" dataDxfId="20"/>
    <tableColumn id="2" name="# Opens" dataDxfId="19"/>
    <tableColumn id="3" name="Email Address" dataDxfId="1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0" name="Clicks by EmailA4" displayName="Clicks_by_EmailA4" ref="A4:C5" insertRow="1" totalsRowShown="0" headerRowDxfId="17">
  <tableColumns count="3">
    <tableColumn id="1" name="Email Address" dataDxfId="16"/>
    <tableColumn id="2" name="Date" dataDxfId="15"/>
    <tableColumn id="3" name="Link" dataDxfId="14" dataCellStyle="Hyperlink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8" name="Links ClickedA4" displayName="Links_ClickedA4" ref="A4:B5" insertRow="1" totalsRowShown="0" headerRowDxfId="13">
  <tableColumns count="2">
    <tableColumn id="1" name="Link" dataDxfId="12" dataCellStyle="Hyperlink"/>
    <tableColumn id="2" name="Clicks" dataDxfId="1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ForwardsA4" displayName="ForwardsA4" ref="A4:B5" totalsRowShown="0">
  <tableColumns count="2">
    <tableColumn id="1" name="Date" dataDxfId="10"/>
    <tableColumn id="2" name="Email Address" dataDxfId="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2" name="BouncesA4" displayName="BouncesA4" ref="A4:C5" insertRow="1" totalsRowShown="0" headerRowDxfId="8">
  <tableColumns count="3">
    <tableColumn id="1" name="Bounce Category" dataDxfId="7"/>
    <tableColumn id="2" name="Date" dataDxfId="6"/>
    <tableColumn id="3" name="Email Address" dataDxf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3" name="Opt-OutsA4" displayName="Opt_OutsA4" ref="A4:D5" insertRow="1" totalsRowShown="0" headerRowDxfId="4">
  <tableColumns count="4">
    <tableColumn id="1" name="Date" dataDxfId="3"/>
    <tableColumn id="2" name="Email Address" dataDxfId="2"/>
    <tableColumn id="3" name="Unsubscribe Source" dataDxfId="1"/>
    <tableColumn id="4" name="Unsubscribe Reas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6"/>
  <sheetViews>
    <sheetView showGridLines="0" tabSelected="1" view="pageLayout" zoomScale="70" zoomScaleNormal="100" zoomScalePageLayoutView="70" workbookViewId="0"/>
  </sheetViews>
  <sheetFormatPr defaultRowHeight="15" x14ac:dyDescent="0.25"/>
  <cols>
    <col min="1" max="1" width="2.7109375" customWidth="1"/>
    <col min="2" max="2" width="25.85546875" customWidth="1"/>
    <col min="3" max="3" width="61.140625" customWidth="1"/>
    <col min="4" max="4" width="0.140625" hidden="1" customWidth="1"/>
  </cols>
  <sheetData>
    <row r="2" spans="2:14" ht="42" customHeight="1" x14ac:dyDescent="0.25">
      <c r="B2" s="18" t="s">
        <v>165</v>
      </c>
      <c r="C2" s="19"/>
    </row>
    <row r="3" spans="2:14" ht="42" customHeight="1" x14ac:dyDescent="0.25">
      <c r="B3" s="20" t="s">
        <v>169</v>
      </c>
      <c r="C3" s="25">
        <v>41646</v>
      </c>
    </row>
    <row r="4" spans="2:14" ht="42" customHeight="1" x14ac:dyDescent="0.25">
      <c r="B4" s="21" t="s">
        <v>189</v>
      </c>
      <c r="C4" s="29" t="s">
        <v>204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2:14" ht="42" customHeight="1" x14ac:dyDescent="0.25">
      <c r="B5" s="22" t="s">
        <v>190</v>
      </c>
      <c r="C5" s="29" t="s">
        <v>205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2:14" ht="42" customHeight="1" x14ac:dyDescent="0.25">
      <c r="B6" s="23" t="s">
        <v>170</v>
      </c>
      <c r="C6" s="26">
        <v>4213</v>
      </c>
    </row>
    <row r="7" spans="2:14" ht="42" customHeight="1" x14ac:dyDescent="0.25">
      <c r="B7" s="23" t="s">
        <v>168</v>
      </c>
      <c r="C7" s="26">
        <v>16</v>
      </c>
    </row>
    <row r="8" spans="2:14" ht="42" customHeight="1" x14ac:dyDescent="0.25">
      <c r="B8" s="24" t="s">
        <v>179</v>
      </c>
      <c r="C8" s="27">
        <f>C7/C6</f>
        <v>3.7977688108236413E-3</v>
      </c>
    </row>
    <row r="9" spans="2:14" ht="42" customHeight="1" x14ac:dyDescent="0.25">
      <c r="B9" s="23" t="s">
        <v>191</v>
      </c>
      <c r="C9" s="26">
        <v>0</v>
      </c>
    </row>
    <row r="10" spans="2:14" ht="42" customHeight="1" x14ac:dyDescent="0.25">
      <c r="B10" s="23" t="s">
        <v>192</v>
      </c>
      <c r="C10" s="26">
        <v>2</v>
      </c>
    </row>
    <row r="11" spans="2:14" ht="42" customHeight="1" x14ac:dyDescent="0.25">
      <c r="B11" s="23" t="s">
        <v>166</v>
      </c>
      <c r="C11" s="26">
        <v>839</v>
      </c>
    </row>
    <row r="12" spans="2:14" ht="42" customHeight="1" x14ac:dyDescent="0.25">
      <c r="B12" s="22" t="s">
        <v>173</v>
      </c>
      <c r="C12" s="28">
        <f>C11/(C6-C7)</f>
        <v>0.19990469382892542</v>
      </c>
    </row>
    <row r="13" spans="2:14" ht="42" customHeight="1" x14ac:dyDescent="0.25">
      <c r="B13" s="23" t="s">
        <v>122</v>
      </c>
      <c r="C13" s="26">
        <v>253</v>
      </c>
    </row>
    <row r="14" spans="2:14" ht="42" customHeight="1" x14ac:dyDescent="0.25">
      <c r="B14" s="22" t="s">
        <v>176</v>
      </c>
      <c r="C14" s="28">
        <f>C13/(C6-C7)</f>
        <v>6.028115320467E-2</v>
      </c>
    </row>
    <row r="15" spans="2:14" ht="42" customHeight="1" x14ac:dyDescent="0.25">
      <c r="B15" s="23" t="s">
        <v>167</v>
      </c>
      <c r="C15" s="26">
        <v>2</v>
      </c>
    </row>
    <row r="16" spans="2:14" x14ac:dyDescent="0.25">
      <c r="B16" s="16"/>
      <c r="C16" s="16"/>
    </row>
  </sheetData>
  <pageMargins left="0.7" right="0.7" top="1.75" bottom="0.75" header="0.5" footer="0.3"/>
  <pageSetup orientation="portrait" verticalDpi="0" r:id="rId1"/>
  <headerFooter>
    <oddHeader>&amp;L&amp;G&amp;R&amp;A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showGridLines="0" view="pageLayout" zoomScaleNormal="100" workbookViewId="0">
      <selection activeCell="A4" sqref="A4"/>
    </sheetView>
  </sheetViews>
  <sheetFormatPr defaultColWidth="17.5703125" defaultRowHeight="12.75" x14ac:dyDescent="0.2"/>
  <cols>
    <col min="1" max="1" width="21.42578125" style="5" customWidth="1"/>
    <col min="2" max="2" width="9.7109375" style="6" customWidth="1"/>
    <col min="3" max="3" width="58.42578125" style="2" customWidth="1"/>
    <col min="4" max="4" width="0.28515625" style="2" customWidth="1"/>
    <col min="5" max="16384" width="17.5703125" style="2"/>
  </cols>
  <sheetData>
    <row r="1" spans="1:3" ht="15" x14ac:dyDescent="0.2">
      <c r="A1" s="13" t="str">
        <f>Summary!B2</f>
        <v>Analytics Edge</v>
      </c>
    </row>
    <row r="2" spans="1:3" x14ac:dyDescent="0.2">
      <c r="A2" s="14" t="str">
        <f>Summary!C5</f>
        <v>Great plans for the year!</v>
      </c>
    </row>
    <row r="3" spans="1:3" x14ac:dyDescent="0.2">
      <c r="A3" s="17"/>
    </row>
    <row r="4" spans="1:3" x14ac:dyDescent="0.2">
      <c r="A4" s="7" t="s">
        <v>95</v>
      </c>
      <c r="B4" s="8" t="s">
        <v>97</v>
      </c>
      <c r="C4" s="3" t="s">
        <v>94</v>
      </c>
    </row>
    <row r="5" spans="1:3" x14ac:dyDescent="0.2">
      <c r="A5" s="9"/>
      <c r="C5" s="4"/>
    </row>
    <row r="6" spans="1:3" x14ac:dyDescent="0.2">
      <c r="A6" s="9"/>
      <c r="C6" s="4"/>
    </row>
    <row r="7" spans="1:3" x14ac:dyDescent="0.2">
      <c r="A7" s="9"/>
      <c r="C7" s="4"/>
    </row>
    <row r="8" spans="1:3" x14ac:dyDescent="0.2">
      <c r="A8" s="9"/>
      <c r="C8" s="4"/>
    </row>
  </sheetData>
  <pageMargins left="0.7" right="0.7" top="1.75" bottom="0.75" header="0.5" footer="0.3"/>
  <pageSetup orientation="portrait" verticalDpi="0" r:id="rId1"/>
  <headerFooter>
    <oddHeader>&amp;L&amp;G&amp;R&amp;A</oddHead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view="pageLayout" zoomScaleNormal="100" workbookViewId="0">
      <selection activeCell="A4" sqref="A4"/>
    </sheetView>
  </sheetViews>
  <sheetFormatPr defaultRowHeight="12.75" x14ac:dyDescent="0.2"/>
  <cols>
    <col min="1" max="1" width="33.28515625" style="2" customWidth="1"/>
    <col min="2" max="2" width="16.5703125" style="5" customWidth="1"/>
    <col min="3" max="3" width="39.85546875" style="10" customWidth="1"/>
    <col min="4" max="4" width="0.28515625" style="2" customWidth="1"/>
    <col min="5" max="16384" width="9.140625" style="2"/>
  </cols>
  <sheetData>
    <row r="1" spans="1:3" ht="15" x14ac:dyDescent="0.2">
      <c r="A1" s="13" t="str">
        <f>Summary!B2</f>
        <v>Analytics Edge</v>
      </c>
    </row>
    <row r="2" spans="1:3" x14ac:dyDescent="0.2">
      <c r="A2" s="14" t="str">
        <f>Summary!C5</f>
        <v>Great plans for the year!</v>
      </c>
    </row>
    <row r="4" spans="1:3" x14ac:dyDescent="0.2">
      <c r="A4" s="3" t="s">
        <v>94</v>
      </c>
      <c r="B4" s="7" t="s">
        <v>126</v>
      </c>
      <c r="C4" s="11" t="s">
        <v>121</v>
      </c>
    </row>
    <row r="5" spans="1:3" ht="15" x14ac:dyDescent="0.25">
      <c r="A5" s="4"/>
      <c r="B5" s="9"/>
      <c r="C5" s="12"/>
    </row>
  </sheetData>
  <pageMargins left="0.7" right="0.7" top="1.75" bottom="0.75" header="0.5" footer="0.3"/>
  <pageSetup orientation="portrait" verticalDpi="0" r:id="rId1"/>
  <headerFooter>
    <oddHeader>&amp;L&amp;G&amp;R&amp;A</oddHead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view="pageLayout" zoomScaleNormal="100" workbookViewId="0">
      <selection activeCell="A4" sqref="A4"/>
    </sheetView>
  </sheetViews>
  <sheetFormatPr defaultRowHeight="12.75" x14ac:dyDescent="0.2"/>
  <cols>
    <col min="1" max="1" width="80.7109375" style="2" customWidth="1"/>
    <col min="2" max="2" width="9.140625" style="5"/>
    <col min="3" max="3" width="0.28515625" style="2" customWidth="1"/>
    <col min="4" max="16384" width="9.140625" style="2"/>
  </cols>
  <sheetData>
    <row r="1" spans="1:2" ht="15" x14ac:dyDescent="0.2">
      <c r="A1" s="13" t="str">
        <f>Summary!B2</f>
        <v>Analytics Edge</v>
      </c>
    </row>
    <row r="2" spans="1:2" x14ac:dyDescent="0.2">
      <c r="A2" s="14" t="str">
        <f>Summary!C5</f>
        <v>Great plans for the year!</v>
      </c>
    </row>
    <row r="4" spans="1:2" x14ac:dyDescent="0.2">
      <c r="A4" s="3" t="s">
        <v>121</v>
      </c>
      <c r="B4" s="7" t="s">
        <v>122</v>
      </c>
    </row>
    <row r="5" spans="1:2" ht="15" x14ac:dyDescent="0.25">
      <c r="A5" s="1"/>
    </row>
  </sheetData>
  <pageMargins left="0.7" right="0.7" top="1.75" bottom="0.75" header="0.5" footer="0.3"/>
  <pageSetup orientation="portrait" verticalDpi="0" r:id="rId1"/>
  <headerFooter>
    <oddHeader>&amp;L&amp;G&amp;R&amp;A</oddHeader>
  </headerFooter>
  <legacyDrawingHF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showGridLines="0" view="pageLayout" zoomScaleNormal="100" workbookViewId="0">
      <selection activeCell="A4" sqref="A4"/>
    </sheetView>
  </sheetViews>
  <sheetFormatPr defaultRowHeight="12.75" x14ac:dyDescent="0.2"/>
  <cols>
    <col min="1" max="1" width="17.85546875" style="5" customWidth="1"/>
    <col min="2" max="2" width="71.7109375" style="2" customWidth="1"/>
    <col min="3" max="3" width="0.28515625" style="2" customWidth="1"/>
    <col min="4" max="16384" width="9.140625" style="2"/>
  </cols>
  <sheetData>
    <row r="1" spans="1:2" ht="15" x14ac:dyDescent="0.2">
      <c r="A1" s="13" t="str">
        <f>Summary!B2</f>
        <v>Analytics Edge</v>
      </c>
    </row>
    <row r="2" spans="1:2" x14ac:dyDescent="0.2">
      <c r="A2" s="14" t="str">
        <f>Summary!C5</f>
        <v>Great plans for the year!</v>
      </c>
    </row>
    <row r="4" spans="1:2" x14ac:dyDescent="0.2">
      <c r="A4" s="7" t="s">
        <v>126</v>
      </c>
      <c r="B4" s="3" t="s">
        <v>94</v>
      </c>
    </row>
    <row r="5" spans="1:2" x14ac:dyDescent="0.2">
      <c r="A5" s="7"/>
      <c r="B5" s="3"/>
    </row>
    <row r="6" spans="1:2" x14ac:dyDescent="0.2">
      <c r="A6" s="9"/>
      <c r="B6" s="4"/>
    </row>
  </sheetData>
  <pageMargins left="0.7" right="0.7" top="1.75" bottom="0.75" header="0.5" footer="0.3"/>
  <pageSetup orientation="portrait" verticalDpi="0" r:id="rId1"/>
  <headerFooter>
    <oddHeader>&amp;L&amp;G&amp;R&amp;A</oddHeader>
  </headerFooter>
  <legacyDrawingHF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view="pageLayout" zoomScaleNormal="100" workbookViewId="0">
      <selection activeCell="A4" sqref="A4"/>
    </sheetView>
  </sheetViews>
  <sheetFormatPr defaultRowHeight="12.75" x14ac:dyDescent="0.2"/>
  <cols>
    <col min="1" max="1" width="17.85546875" style="2" bestFit="1" customWidth="1"/>
    <col min="2" max="2" width="17.85546875" style="5" customWidth="1"/>
    <col min="3" max="3" width="54.28515625" style="2" customWidth="1"/>
    <col min="4" max="4" width="0.28515625" style="2" customWidth="1"/>
    <col min="5" max="16384" width="9.140625" style="2"/>
  </cols>
  <sheetData>
    <row r="1" spans="1:3" ht="15" x14ac:dyDescent="0.2">
      <c r="A1" s="13" t="str">
        <f>Summary!B2</f>
        <v>Analytics Edge</v>
      </c>
    </row>
    <row r="2" spans="1:3" x14ac:dyDescent="0.2">
      <c r="A2" s="14" t="str">
        <f>Summary!C5</f>
        <v>Great plans for the year!</v>
      </c>
    </row>
    <row r="4" spans="1:3" x14ac:dyDescent="0.2">
      <c r="A4" s="3" t="s">
        <v>128</v>
      </c>
      <c r="B4" s="7" t="s">
        <v>126</v>
      </c>
      <c r="C4" s="3" t="s">
        <v>94</v>
      </c>
    </row>
    <row r="5" spans="1:3" x14ac:dyDescent="0.2">
      <c r="A5" s="4"/>
      <c r="B5" s="9"/>
      <c r="C5" s="4"/>
    </row>
  </sheetData>
  <pageMargins left="0.7" right="0.7" top="1.75" bottom="0.75" header="0.5" footer="0.3"/>
  <pageSetup orientation="portrait" verticalDpi="0" r:id="rId1"/>
  <headerFooter>
    <oddHeader>&amp;L&amp;G&amp;R&amp;A</oddHeader>
  </headerFooter>
  <legacyDrawingHF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showGridLines="0" view="pageLayout" zoomScaleNormal="100" workbookViewId="0">
      <selection activeCell="A4" sqref="A4"/>
    </sheetView>
  </sheetViews>
  <sheetFormatPr defaultColWidth="18.5703125" defaultRowHeight="12.75" x14ac:dyDescent="0.2"/>
  <cols>
    <col min="1" max="1" width="16.5703125" style="5" customWidth="1"/>
    <col min="2" max="2" width="33.28515625" style="2" customWidth="1"/>
    <col min="3" max="3" width="17.85546875" style="2" bestFit="1" customWidth="1"/>
    <col min="4" max="4" width="22.42578125" style="2" customWidth="1"/>
    <col min="5" max="5" width="0.28515625" style="2" customWidth="1"/>
    <col min="6" max="16384" width="18.5703125" style="2"/>
  </cols>
  <sheetData>
    <row r="1" spans="1:4" ht="15" x14ac:dyDescent="0.2">
      <c r="A1" s="13" t="str">
        <f>Summary!B2</f>
        <v>Analytics Edge</v>
      </c>
    </row>
    <row r="2" spans="1:4" x14ac:dyDescent="0.2">
      <c r="A2" s="14" t="str">
        <f>Summary!C5</f>
        <v>Great plans for the year!</v>
      </c>
    </row>
    <row r="4" spans="1:4" x14ac:dyDescent="0.2">
      <c r="A4" s="7" t="s">
        <v>126</v>
      </c>
      <c r="B4" s="3" t="s">
        <v>94</v>
      </c>
      <c r="C4" s="3" t="s">
        <v>115</v>
      </c>
      <c r="D4" s="3" t="s">
        <v>116</v>
      </c>
    </row>
    <row r="5" spans="1:4" x14ac:dyDescent="0.2">
      <c r="A5" s="9"/>
      <c r="B5" s="4"/>
      <c r="C5" s="4"/>
    </row>
  </sheetData>
  <pageMargins left="0.7" right="0.7" top="1.75" bottom="0.75" header="0.5" footer="0.3"/>
  <pageSetup orientation="portrait" verticalDpi="0" r:id="rId1"/>
  <headerFooter>
    <oddHeader>&amp;L&amp;G&amp;R&amp;A</oddHeader>
  </headerFooter>
  <legacyDrawingHF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2"/>
  <sheetViews>
    <sheetView workbookViewId="0">
      <selection activeCell="B229" sqref="B229"/>
    </sheetView>
  </sheetViews>
  <sheetFormatPr defaultRowHeight="15" x14ac:dyDescent="0.25"/>
  <sheetData>
    <row r="1" spans="1:1" x14ac:dyDescent="0.25">
      <c r="A1" t="s">
        <v>133</v>
      </c>
    </row>
    <row r="2" spans="1:1" x14ac:dyDescent="0.25">
      <c r="A2" t="s">
        <v>131</v>
      </c>
    </row>
    <row r="3" spans="1:1" x14ac:dyDescent="0.25">
      <c r="A3" t="s">
        <v>1</v>
      </c>
    </row>
    <row r="4" spans="1:1" x14ac:dyDescent="0.25">
      <c r="A4" t="s">
        <v>132</v>
      </c>
    </row>
    <row r="5" spans="1:1" x14ac:dyDescent="0.25">
      <c r="A5" t="s">
        <v>4</v>
      </c>
    </row>
    <row r="6" spans="1:1" x14ac:dyDescent="0.25">
      <c r="A6" t="s">
        <v>6</v>
      </c>
    </row>
    <row r="7" spans="1:1" x14ac:dyDescent="0.25">
      <c r="A7" t="s">
        <v>8</v>
      </c>
    </row>
    <row r="8" spans="1:1" x14ac:dyDescent="0.25">
      <c r="A8" t="s">
        <v>10</v>
      </c>
    </row>
    <row r="9" spans="1:1" x14ac:dyDescent="0.25">
      <c r="A9" t="s">
        <v>11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203</v>
      </c>
    </row>
    <row r="13" spans="1:1" x14ac:dyDescent="0.25">
      <c r="A13" t="s">
        <v>137</v>
      </c>
    </row>
    <row r="14" spans="1:1" x14ac:dyDescent="0.25">
      <c r="A14" t="s">
        <v>136</v>
      </c>
    </row>
    <row r="15" spans="1:1" x14ac:dyDescent="0.25">
      <c r="A15" t="s">
        <v>12</v>
      </c>
    </row>
    <row r="16" spans="1:1" x14ac:dyDescent="0.25">
      <c r="A16" t="s">
        <v>0</v>
      </c>
    </row>
    <row r="17" spans="1:1" x14ac:dyDescent="0.25">
      <c r="A17" t="s">
        <v>2</v>
      </c>
    </row>
    <row r="18" spans="1:1" x14ac:dyDescent="0.25">
      <c r="A18" t="s">
        <v>3</v>
      </c>
    </row>
    <row r="19" spans="1:1" x14ac:dyDescent="0.25">
      <c r="A19" t="s">
        <v>134</v>
      </c>
    </row>
    <row r="20" spans="1:1" x14ac:dyDescent="0.25">
      <c r="A20" t="s">
        <v>7</v>
      </c>
    </row>
    <row r="21" spans="1:1" x14ac:dyDescent="0.25">
      <c r="A21" t="s">
        <v>9</v>
      </c>
    </row>
    <row r="22" spans="1:1" x14ac:dyDescent="0.25">
      <c r="A22" t="s">
        <v>135</v>
      </c>
    </row>
    <row r="23" spans="1:1" x14ac:dyDescent="0.25">
      <c r="A23" t="s">
        <v>5</v>
      </c>
    </row>
    <row r="24" spans="1:1" x14ac:dyDescent="0.25">
      <c r="A24" t="s">
        <v>13</v>
      </c>
    </row>
    <row r="25" spans="1:1" x14ac:dyDescent="0.25">
      <c r="A25" t="s">
        <v>14</v>
      </c>
    </row>
    <row r="26" spans="1:1" x14ac:dyDescent="0.25">
      <c r="A26" t="s">
        <v>2</v>
      </c>
    </row>
    <row r="27" spans="1:1" x14ac:dyDescent="0.25">
      <c r="A27" t="s">
        <v>15</v>
      </c>
    </row>
    <row r="28" spans="1:1" x14ac:dyDescent="0.25">
      <c r="A28" t="s">
        <v>16</v>
      </c>
    </row>
    <row r="29" spans="1:1" x14ac:dyDescent="0.25">
      <c r="A29" t="s">
        <v>9</v>
      </c>
    </row>
    <row r="30" spans="1:1" x14ac:dyDescent="0.25">
      <c r="A30" t="s">
        <v>6</v>
      </c>
    </row>
    <row r="31" spans="1:1" x14ac:dyDescent="0.25">
      <c r="A31" t="s">
        <v>8</v>
      </c>
    </row>
    <row r="32" spans="1:1" x14ac:dyDescent="0.25">
      <c r="A32" t="s">
        <v>148</v>
      </c>
    </row>
    <row r="33" spans="1:1" x14ac:dyDescent="0.25">
      <c r="A33" t="s">
        <v>147</v>
      </c>
    </row>
    <row r="34" spans="1:1" x14ac:dyDescent="0.25">
      <c r="A34" t="s">
        <v>140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  <row r="42" spans="1:1" x14ac:dyDescent="0.25">
      <c r="A42" t="s">
        <v>11</v>
      </c>
    </row>
    <row r="43" spans="1:1" x14ac:dyDescent="0.25">
      <c r="A43" t="s">
        <v>177</v>
      </c>
    </row>
    <row r="44" spans="1:1" x14ac:dyDescent="0.25">
      <c r="A44" t="s">
        <v>156</v>
      </c>
    </row>
    <row r="45" spans="1:1" x14ac:dyDescent="0.25">
      <c r="A45" t="s">
        <v>178</v>
      </c>
    </row>
    <row r="46" spans="1:1" x14ac:dyDescent="0.25">
      <c r="A46" t="s">
        <v>157</v>
      </c>
    </row>
    <row r="47" spans="1:1" x14ac:dyDescent="0.25">
      <c r="A47" t="s">
        <v>162</v>
      </c>
    </row>
    <row r="48" spans="1:1" x14ac:dyDescent="0.25">
      <c r="A48" t="s">
        <v>159</v>
      </c>
    </row>
    <row r="49" spans="1:1" x14ac:dyDescent="0.25">
      <c r="A49" t="s">
        <v>160</v>
      </c>
    </row>
    <row r="50" spans="1:1" x14ac:dyDescent="0.25">
      <c r="A50" t="s">
        <v>193</v>
      </c>
    </row>
    <row r="51" spans="1:1" x14ac:dyDescent="0.25">
      <c r="A51" t="s">
        <v>156</v>
      </c>
    </row>
    <row r="52" spans="1:1" x14ac:dyDescent="0.25">
      <c r="A52" t="s">
        <v>194</v>
      </c>
    </row>
    <row r="53" spans="1:1" x14ac:dyDescent="0.25">
      <c r="A53" t="s">
        <v>195</v>
      </c>
    </row>
    <row r="54" spans="1:1" x14ac:dyDescent="0.25">
      <c r="A54" t="s">
        <v>196</v>
      </c>
    </row>
    <row r="55" spans="1:1" x14ac:dyDescent="0.25">
      <c r="A55" t="s">
        <v>197</v>
      </c>
    </row>
    <row r="56" spans="1:1" x14ac:dyDescent="0.25">
      <c r="A56" t="s">
        <v>160</v>
      </c>
    </row>
    <row r="57" spans="1:1" x14ac:dyDescent="0.25">
      <c r="A57" t="s">
        <v>171</v>
      </c>
    </row>
    <row r="58" spans="1:1" x14ac:dyDescent="0.25">
      <c r="A58" t="s">
        <v>156</v>
      </c>
    </row>
    <row r="59" spans="1:1" x14ac:dyDescent="0.25">
      <c r="A59" t="s">
        <v>172</v>
      </c>
    </row>
    <row r="60" spans="1:1" x14ac:dyDescent="0.25">
      <c r="A60" t="s">
        <v>157</v>
      </c>
    </row>
    <row r="61" spans="1:1" x14ac:dyDescent="0.25">
      <c r="A61" t="s">
        <v>158</v>
      </c>
    </row>
    <row r="62" spans="1:1" x14ac:dyDescent="0.25">
      <c r="A62" t="s">
        <v>198</v>
      </c>
    </row>
    <row r="63" spans="1:1" x14ac:dyDescent="0.25">
      <c r="A63" t="s">
        <v>160</v>
      </c>
    </row>
    <row r="64" spans="1:1" x14ac:dyDescent="0.25">
      <c r="A64" t="s">
        <v>174</v>
      </c>
    </row>
    <row r="65" spans="1:1" x14ac:dyDescent="0.25">
      <c r="A65" t="s">
        <v>156</v>
      </c>
    </row>
    <row r="66" spans="1:1" x14ac:dyDescent="0.25">
      <c r="A66" t="s">
        <v>175</v>
      </c>
    </row>
    <row r="67" spans="1:1" x14ac:dyDescent="0.25">
      <c r="A67" t="s">
        <v>157</v>
      </c>
    </row>
    <row r="68" spans="1:1" x14ac:dyDescent="0.25">
      <c r="A68" t="s">
        <v>161</v>
      </c>
    </row>
    <row r="69" spans="1:1" x14ac:dyDescent="0.25">
      <c r="A69" t="s">
        <v>198</v>
      </c>
    </row>
    <row r="70" spans="1:1" x14ac:dyDescent="0.25">
      <c r="A70" t="s">
        <v>160</v>
      </c>
    </row>
    <row r="71" spans="1:1" x14ac:dyDescent="0.25">
      <c r="A71" t="s">
        <v>25</v>
      </c>
    </row>
    <row r="72" spans="1:1" x14ac:dyDescent="0.25">
      <c r="A72" t="s">
        <v>19</v>
      </c>
    </row>
    <row r="73" spans="1:1" x14ac:dyDescent="0.25">
      <c r="A73" t="s">
        <v>163</v>
      </c>
    </row>
    <row r="74" spans="1:1" x14ac:dyDescent="0.25">
      <c r="A74" t="s">
        <v>180</v>
      </c>
    </row>
    <row r="75" spans="1:1" x14ac:dyDescent="0.25">
      <c r="A75" t="s">
        <v>181</v>
      </c>
    </row>
    <row r="76" spans="1:1" x14ac:dyDescent="0.25">
      <c r="A76" t="s">
        <v>182</v>
      </c>
    </row>
    <row r="77" spans="1:1" x14ac:dyDescent="0.25">
      <c r="A77" t="s">
        <v>183</v>
      </c>
    </row>
    <row r="78" spans="1:1" x14ac:dyDescent="0.25">
      <c r="A78" t="s">
        <v>184</v>
      </c>
    </row>
    <row r="79" spans="1:1" x14ac:dyDescent="0.25">
      <c r="A79" t="s">
        <v>185</v>
      </c>
    </row>
    <row r="80" spans="1:1" x14ac:dyDescent="0.25">
      <c r="A80" t="s">
        <v>186</v>
      </c>
    </row>
    <row r="81" spans="1:1" x14ac:dyDescent="0.25">
      <c r="A81" t="s">
        <v>187</v>
      </c>
    </row>
    <row r="82" spans="1:1" x14ac:dyDescent="0.25">
      <c r="A82" t="s">
        <v>188</v>
      </c>
    </row>
    <row r="83" spans="1:1" x14ac:dyDescent="0.25">
      <c r="A83" t="s">
        <v>199</v>
      </c>
    </row>
    <row r="84" spans="1:1" x14ac:dyDescent="0.25">
      <c r="A84" t="s">
        <v>11</v>
      </c>
    </row>
    <row r="85" spans="1:1" x14ac:dyDescent="0.25">
      <c r="A85" t="s">
        <v>17</v>
      </c>
    </row>
    <row r="86" spans="1:1" x14ac:dyDescent="0.25">
      <c r="A86" t="s">
        <v>200</v>
      </c>
    </row>
    <row r="87" spans="1:1" x14ac:dyDescent="0.25">
      <c r="A87" t="s">
        <v>18</v>
      </c>
    </row>
    <row r="88" spans="1:1" x14ac:dyDescent="0.25">
      <c r="A88" t="s">
        <v>17</v>
      </c>
    </row>
    <row r="89" spans="1:1" x14ac:dyDescent="0.25">
      <c r="A89" t="s">
        <v>164</v>
      </c>
    </row>
    <row r="90" spans="1:1" x14ac:dyDescent="0.25">
      <c r="A90" t="s">
        <v>18</v>
      </c>
    </row>
    <row r="91" spans="1:1" x14ac:dyDescent="0.25">
      <c r="A91" t="s">
        <v>145</v>
      </c>
    </row>
    <row r="92" spans="1:1" x14ac:dyDescent="0.25">
      <c r="A92" t="s">
        <v>146</v>
      </c>
    </row>
    <row r="93" spans="1:1" x14ac:dyDescent="0.25">
      <c r="A93" t="s">
        <v>201</v>
      </c>
    </row>
    <row r="94" spans="1:1" x14ac:dyDescent="0.25">
      <c r="A94" t="s">
        <v>202</v>
      </c>
    </row>
    <row r="95" spans="1:1" x14ac:dyDescent="0.25">
      <c r="A95" t="s">
        <v>136</v>
      </c>
    </row>
    <row r="96" spans="1:1" x14ac:dyDescent="0.25">
      <c r="A96" t="s">
        <v>12</v>
      </c>
    </row>
    <row r="97" spans="1:1" x14ac:dyDescent="0.25">
      <c r="A97" t="s">
        <v>14</v>
      </c>
    </row>
    <row r="98" spans="1:1" x14ac:dyDescent="0.25">
      <c r="A98" t="s">
        <v>2</v>
      </c>
    </row>
    <row r="99" spans="1:1" x14ac:dyDescent="0.25">
      <c r="A99" t="s">
        <v>15</v>
      </c>
    </row>
    <row r="100" spans="1:1" x14ac:dyDescent="0.25">
      <c r="A100" t="s">
        <v>16</v>
      </c>
    </row>
    <row r="101" spans="1:1" x14ac:dyDescent="0.25">
      <c r="A101" t="s">
        <v>9</v>
      </c>
    </row>
    <row r="102" spans="1:1" x14ac:dyDescent="0.25">
      <c r="A102" t="s">
        <v>138</v>
      </c>
    </row>
    <row r="103" spans="1:1" x14ac:dyDescent="0.25">
      <c r="A103" t="s">
        <v>139</v>
      </c>
    </row>
    <row r="104" spans="1:1" x14ac:dyDescent="0.25">
      <c r="A104" t="s">
        <v>13</v>
      </c>
    </row>
    <row r="105" spans="1:1" x14ac:dyDescent="0.25">
      <c r="A105" t="s">
        <v>6</v>
      </c>
    </row>
    <row r="106" spans="1:1" x14ac:dyDescent="0.25">
      <c r="A106" t="s">
        <v>8</v>
      </c>
    </row>
    <row r="107" spans="1:1" x14ac:dyDescent="0.25">
      <c r="A107" t="s">
        <v>140</v>
      </c>
    </row>
    <row r="108" spans="1:1" x14ac:dyDescent="0.25">
      <c r="A108" t="s">
        <v>11</v>
      </c>
    </row>
    <row r="109" spans="1:1" x14ac:dyDescent="0.25">
      <c r="A109" t="s">
        <v>63</v>
      </c>
    </row>
    <row r="110" spans="1:1" x14ac:dyDescent="0.25">
      <c r="A110" t="s">
        <v>64</v>
      </c>
    </row>
    <row r="111" spans="1:1" x14ac:dyDescent="0.25">
      <c r="A111" t="s">
        <v>141</v>
      </c>
    </row>
    <row r="112" spans="1:1" x14ac:dyDescent="0.25">
      <c r="A112" t="s">
        <v>137</v>
      </c>
    </row>
    <row r="113" spans="1:1" x14ac:dyDescent="0.25">
      <c r="A113" t="s">
        <v>136</v>
      </c>
    </row>
    <row r="114" spans="1:1" x14ac:dyDescent="0.25">
      <c r="A114" t="s">
        <v>12</v>
      </c>
    </row>
    <row r="115" spans="1:1" x14ac:dyDescent="0.25">
      <c r="A115" t="s">
        <v>142</v>
      </c>
    </row>
    <row r="116" spans="1:1" x14ac:dyDescent="0.25">
      <c r="A116" t="s">
        <v>143</v>
      </c>
    </row>
    <row r="117" spans="1:1" x14ac:dyDescent="0.25">
      <c r="A117" t="s">
        <v>13</v>
      </c>
    </row>
    <row r="118" spans="1:1" x14ac:dyDescent="0.25">
      <c r="A118" t="s">
        <v>23</v>
      </c>
    </row>
    <row r="119" spans="1:1" x14ac:dyDescent="0.25">
      <c r="A119" t="s">
        <v>24</v>
      </c>
    </row>
    <row r="120" spans="1:1" x14ac:dyDescent="0.25">
      <c r="A120" t="s">
        <v>11</v>
      </c>
    </row>
    <row r="121" spans="1:1" x14ac:dyDescent="0.25">
      <c r="A121" t="s">
        <v>6</v>
      </c>
    </row>
    <row r="122" spans="1:1" x14ac:dyDescent="0.25">
      <c r="A122" t="s">
        <v>8</v>
      </c>
    </row>
    <row r="123" spans="1:1" x14ac:dyDescent="0.25">
      <c r="A123" t="s">
        <v>20</v>
      </c>
    </row>
    <row r="124" spans="1:1" x14ac:dyDescent="0.25">
      <c r="A124" t="s">
        <v>21</v>
      </c>
    </row>
    <row r="125" spans="1:1" x14ac:dyDescent="0.25">
      <c r="A125" t="s">
        <v>22</v>
      </c>
    </row>
    <row r="126" spans="1:1" x14ac:dyDescent="0.25">
      <c r="A126" t="s">
        <v>11</v>
      </c>
    </row>
    <row r="127" spans="1:1" x14ac:dyDescent="0.25">
      <c r="A127" t="s">
        <v>27</v>
      </c>
    </row>
    <row r="128" spans="1:1" x14ac:dyDescent="0.25">
      <c r="A128" t="s">
        <v>28</v>
      </c>
    </row>
    <row r="129" spans="1:1" x14ac:dyDescent="0.25">
      <c r="A129" t="s">
        <v>29</v>
      </c>
    </row>
    <row r="130" spans="1:1" x14ac:dyDescent="0.25">
      <c r="A130" t="s">
        <v>117</v>
      </c>
    </row>
    <row r="131" spans="1:1" x14ac:dyDescent="0.25">
      <c r="A131" t="s">
        <v>30</v>
      </c>
    </row>
    <row r="132" spans="1:1" x14ac:dyDescent="0.25">
      <c r="A132" t="s">
        <v>25</v>
      </c>
    </row>
    <row r="133" spans="1:1" x14ac:dyDescent="0.25">
      <c r="A133" t="s">
        <v>19</v>
      </c>
    </row>
    <row r="134" spans="1:1" x14ac:dyDescent="0.25">
      <c r="A134" t="s">
        <v>26</v>
      </c>
    </row>
    <row r="135" spans="1:1" x14ac:dyDescent="0.25">
      <c r="A135" t="s">
        <v>11</v>
      </c>
    </row>
    <row r="136" spans="1:1" x14ac:dyDescent="0.25">
      <c r="A136" t="s">
        <v>31</v>
      </c>
    </row>
    <row r="137" spans="1:1" x14ac:dyDescent="0.25">
      <c r="A137" t="s">
        <v>32</v>
      </c>
    </row>
    <row r="138" spans="1:1" x14ac:dyDescent="0.25">
      <c r="A138" t="s">
        <v>13</v>
      </c>
    </row>
    <row r="139" spans="1:1" x14ac:dyDescent="0.25">
      <c r="A139" t="s">
        <v>6</v>
      </c>
    </row>
    <row r="140" spans="1:1" x14ac:dyDescent="0.25">
      <c r="A140" t="s">
        <v>8</v>
      </c>
    </row>
    <row r="141" spans="1:1" x14ac:dyDescent="0.25">
      <c r="A141" t="s">
        <v>20</v>
      </c>
    </row>
    <row r="142" spans="1:1" x14ac:dyDescent="0.25">
      <c r="A142" t="s">
        <v>22</v>
      </c>
    </row>
    <row r="143" spans="1:1" x14ac:dyDescent="0.25">
      <c r="A143" t="s">
        <v>11</v>
      </c>
    </row>
    <row r="144" spans="1:1" x14ac:dyDescent="0.25">
      <c r="A144" t="s">
        <v>33</v>
      </c>
    </row>
    <row r="145" spans="1:1" x14ac:dyDescent="0.25">
      <c r="A145" t="s">
        <v>34</v>
      </c>
    </row>
    <row r="146" spans="1:1" x14ac:dyDescent="0.25">
      <c r="A146" t="s">
        <v>130</v>
      </c>
    </row>
    <row r="147" spans="1:1" x14ac:dyDescent="0.25">
      <c r="A147" t="s">
        <v>118</v>
      </c>
    </row>
    <row r="148" spans="1:1" x14ac:dyDescent="0.25">
      <c r="A148" t="s">
        <v>35</v>
      </c>
    </row>
    <row r="149" spans="1:1" x14ac:dyDescent="0.25">
      <c r="A149" t="s">
        <v>25</v>
      </c>
    </row>
    <row r="150" spans="1:1" x14ac:dyDescent="0.25">
      <c r="A150" t="s">
        <v>19</v>
      </c>
    </row>
    <row r="151" spans="1:1" x14ac:dyDescent="0.25">
      <c r="A151" t="s">
        <v>119</v>
      </c>
    </row>
    <row r="152" spans="1:1" x14ac:dyDescent="0.25">
      <c r="A152" t="s">
        <v>120</v>
      </c>
    </row>
    <row r="153" spans="1:1" x14ac:dyDescent="0.25">
      <c r="A153" t="s">
        <v>11</v>
      </c>
    </row>
    <row r="154" spans="1:1" x14ac:dyDescent="0.25">
      <c r="A154" t="s">
        <v>36</v>
      </c>
    </row>
    <row r="155" spans="1:1" x14ac:dyDescent="0.25">
      <c r="A155" t="s">
        <v>37</v>
      </c>
    </row>
    <row r="156" spans="1:1" x14ac:dyDescent="0.25">
      <c r="A156" t="s">
        <v>144</v>
      </c>
    </row>
    <row r="157" spans="1:1" x14ac:dyDescent="0.25">
      <c r="A157" t="s">
        <v>136</v>
      </c>
    </row>
    <row r="158" spans="1:1" x14ac:dyDescent="0.25">
      <c r="A158" t="s">
        <v>38</v>
      </c>
    </row>
    <row r="159" spans="1:1" x14ac:dyDescent="0.25">
      <c r="A159" t="s">
        <v>39</v>
      </c>
    </row>
    <row r="160" spans="1:1" x14ac:dyDescent="0.25">
      <c r="A160" t="s">
        <v>40</v>
      </c>
    </row>
    <row r="161" spans="1:1" x14ac:dyDescent="0.25">
      <c r="A161" t="s">
        <v>12</v>
      </c>
    </row>
    <row r="162" spans="1:1" x14ac:dyDescent="0.25">
      <c r="A162" t="s">
        <v>47</v>
      </c>
    </row>
    <row r="163" spans="1:1" x14ac:dyDescent="0.25">
      <c r="A163" t="s">
        <v>2</v>
      </c>
    </row>
    <row r="164" spans="1:1" x14ac:dyDescent="0.25">
      <c r="A164" t="s">
        <v>48</v>
      </c>
    </row>
    <row r="165" spans="1:1" x14ac:dyDescent="0.25">
      <c r="A165" t="s">
        <v>16</v>
      </c>
    </row>
    <row r="166" spans="1:1" x14ac:dyDescent="0.25">
      <c r="A166" t="s">
        <v>98</v>
      </c>
    </row>
    <row r="167" spans="1:1" x14ac:dyDescent="0.25">
      <c r="A167" t="s">
        <v>9</v>
      </c>
    </row>
    <row r="168" spans="1:1" x14ac:dyDescent="0.25">
      <c r="A168" t="s">
        <v>17</v>
      </c>
    </row>
    <row r="169" spans="1:1" x14ac:dyDescent="0.25">
      <c r="A169" t="s">
        <v>99</v>
      </c>
    </row>
    <row r="170" spans="1:1" x14ac:dyDescent="0.25">
      <c r="A170" t="s">
        <v>18</v>
      </c>
    </row>
    <row r="171" spans="1:1" x14ac:dyDescent="0.25">
      <c r="A171" t="s">
        <v>41</v>
      </c>
    </row>
    <row r="172" spans="1:1" x14ac:dyDescent="0.25">
      <c r="A172" t="s">
        <v>100</v>
      </c>
    </row>
    <row r="173" spans="1:1" x14ac:dyDescent="0.25">
      <c r="A173" t="s">
        <v>42</v>
      </c>
    </row>
    <row r="174" spans="1:1" x14ac:dyDescent="0.25">
      <c r="A174" t="s">
        <v>43</v>
      </c>
    </row>
    <row r="175" spans="1:1" x14ac:dyDescent="0.25">
      <c r="A175" t="s">
        <v>61</v>
      </c>
    </row>
    <row r="176" spans="1:1" x14ac:dyDescent="0.25">
      <c r="A176" t="s">
        <v>62</v>
      </c>
    </row>
    <row r="177" spans="1:1" x14ac:dyDescent="0.25">
      <c r="A177" t="s">
        <v>44</v>
      </c>
    </row>
    <row r="178" spans="1:1" x14ac:dyDescent="0.25">
      <c r="A178" t="s">
        <v>45</v>
      </c>
    </row>
    <row r="179" spans="1:1" x14ac:dyDescent="0.25">
      <c r="A179" t="s">
        <v>46</v>
      </c>
    </row>
    <row r="180" spans="1:1" x14ac:dyDescent="0.25">
      <c r="A180" t="s">
        <v>33</v>
      </c>
    </row>
    <row r="181" spans="1:1" x14ac:dyDescent="0.25">
      <c r="A181" t="s">
        <v>34</v>
      </c>
    </row>
    <row r="182" spans="1:1" x14ac:dyDescent="0.25">
      <c r="A182" t="s">
        <v>101</v>
      </c>
    </row>
    <row r="183" spans="1:1" x14ac:dyDescent="0.25">
      <c r="A183" t="s">
        <v>76</v>
      </c>
    </row>
    <row r="184" spans="1:1" x14ac:dyDescent="0.25">
      <c r="A184" t="s">
        <v>35</v>
      </c>
    </row>
    <row r="185" spans="1:1" x14ac:dyDescent="0.25">
      <c r="A185" t="s">
        <v>6</v>
      </c>
    </row>
    <row r="186" spans="1:1" x14ac:dyDescent="0.25">
      <c r="A186" t="s">
        <v>8</v>
      </c>
    </row>
    <row r="187" spans="1:1" x14ac:dyDescent="0.25">
      <c r="A187" t="s">
        <v>54</v>
      </c>
    </row>
    <row r="188" spans="1:1" x14ac:dyDescent="0.25">
      <c r="A188" t="s">
        <v>102</v>
      </c>
    </row>
    <row r="189" spans="1:1" x14ac:dyDescent="0.25">
      <c r="A189" t="s">
        <v>53</v>
      </c>
    </row>
    <row r="190" spans="1:1" x14ac:dyDescent="0.25">
      <c r="A190" t="s">
        <v>11</v>
      </c>
    </row>
    <row r="191" spans="1:1" x14ac:dyDescent="0.25">
      <c r="A191" t="s">
        <v>25</v>
      </c>
    </row>
    <row r="192" spans="1:1" x14ac:dyDescent="0.25">
      <c r="A192" t="s">
        <v>19</v>
      </c>
    </row>
    <row r="193" spans="1:1" x14ac:dyDescent="0.25">
      <c r="A193" t="s">
        <v>103</v>
      </c>
    </row>
    <row r="194" spans="1:1" x14ac:dyDescent="0.25">
      <c r="A194" t="s">
        <v>96</v>
      </c>
    </row>
    <row r="195" spans="1:1" x14ac:dyDescent="0.25">
      <c r="A195" t="s">
        <v>104</v>
      </c>
    </row>
    <row r="196" spans="1:1" x14ac:dyDescent="0.25">
      <c r="A196" t="s">
        <v>11</v>
      </c>
    </row>
    <row r="197" spans="1:1" x14ac:dyDescent="0.25">
      <c r="A197" t="s">
        <v>63</v>
      </c>
    </row>
    <row r="198" spans="1:1" x14ac:dyDescent="0.25">
      <c r="A198" t="s">
        <v>64</v>
      </c>
    </row>
    <row r="199" spans="1:1" x14ac:dyDescent="0.25">
      <c r="A199" t="s">
        <v>144</v>
      </c>
    </row>
    <row r="200" spans="1:1" x14ac:dyDescent="0.25">
      <c r="A200" t="s">
        <v>136</v>
      </c>
    </row>
    <row r="201" spans="1:1" x14ac:dyDescent="0.25">
      <c r="A201" t="s">
        <v>39</v>
      </c>
    </row>
    <row r="202" spans="1:1" x14ac:dyDescent="0.25">
      <c r="A202" t="s">
        <v>40</v>
      </c>
    </row>
    <row r="203" spans="1:1" x14ac:dyDescent="0.25">
      <c r="A203" t="s">
        <v>12</v>
      </c>
    </row>
    <row r="204" spans="1:1" x14ac:dyDescent="0.25">
      <c r="A204" t="s">
        <v>65</v>
      </c>
    </row>
    <row r="205" spans="1:1" x14ac:dyDescent="0.25">
      <c r="A205" t="s">
        <v>2</v>
      </c>
    </row>
    <row r="206" spans="1:1" x14ac:dyDescent="0.25">
      <c r="A206" t="s">
        <v>66</v>
      </c>
    </row>
    <row r="207" spans="1:1" x14ac:dyDescent="0.25">
      <c r="A207" t="s">
        <v>16</v>
      </c>
    </row>
    <row r="208" spans="1:1" x14ac:dyDescent="0.25">
      <c r="A208" t="s">
        <v>49</v>
      </c>
    </row>
    <row r="209" spans="1:1" x14ac:dyDescent="0.25">
      <c r="A209" t="s">
        <v>9</v>
      </c>
    </row>
    <row r="210" spans="1:1" x14ac:dyDescent="0.25">
      <c r="A210" t="s">
        <v>6</v>
      </c>
    </row>
    <row r="211" spans="1:1" x14ac:dyDescent="0.25">
      <c r="A211" t="s">
        <v>8</v>
      </c>
    </row>
    <row r="212" spans="1:1" x14ac:dyDescent="0.25">
      <c r="A212" t="s">
        <v>53</v>
      </c>
    </row>
    <row r="213" spans="1:1" x14ac:dyDescent="0.25">
      <c r="A213" t="s">
        <v>67</v>
      </c>
    </row>
    <row r="214" spans="1:1" x14ac:dyDescent="0.25">
      <c r="A214" t="s">
        <v>68</v>
      </c>
    </row>
    <row r="215" spans="1:1" x14ac:dyDescent="0.25">
      <c r="A215" t="s">
        <v>11</v>
      </c>
    </row>
    <row r="216" spans="1:1" x14ac:dyDescent="0.25">
      <c r="A216" t="s">
        <v>69</v>
      </c>
    </row>
    <row r="217" spans="1:1" x14ac:dyDescent="0.25">
      <c r="A217" t="s">
        <v>32</v>
      </c>
    </row>
    <row r="218" spans="1:1" x14ac:dyDescent="0.25">
      <c r="A218" t="s">
        <v>70</v>
      </c>
    </row>
    <row r="219" spans="1:1" x14ac:dyDescent="0.25">
      <c r="A219" t="s">
        <v>55</v>
      </c>
    </row>
    <row r="220" spans="1:1" x14ac:dyDescent="0.25">
      <c r="A220" t="s">
        <v>56</v>
      </c>
    </row>
    <row r="221" spans="1:1" x14ac:dyDescent="0.25">
      <c r="A221" t="s">
        <v>57</v>
      </c>
    </row>
    <row r="222" spans="1:1" x14ac:dyDescent="0.25">
      <c r="A222" t="s">
        <v>58</v>
      </c>
    </row>
    <row r="223" spans="1:1" x14ac:dyDescent="0.25">
      <c r="A223" t="s">
        <v>59</v>
      </c>
    </row>
    <row r="224" spans="1:1" x14ac:dyDescent="0.25">
      <c r="A224" t="s">
        <v>17</v>
      </c>
    </row>
    <row r="225" spans="1:1" x14ac:dyDescent="0.25">
      <c r="A225" t="s">
        <v>105</v>
      </c>
    </row>
    <row r="226" spans="1:1" x14ac:dyDescent="0.25">
      <c r="A226" t="s">
        <v>18</v>
      </c>
    </row>
    <row r="227" spans="1:1" x14ac:dyDescent="0.25">
      <c r="A227" t="s">
        <v>6</v>
      </c>
    </row>
    <row r="228" spans="1:1" x14ac:dyDescent="0.25">
      <c r="A228" t="s">
        <v>8</v>
      </c>
    </row>
    <row r="229" spans="1:1" x14ac:dyDescent="0.25">
      <c r="A229" t="s">
        <v>53</v>
      </c>
    </row>
    <row r="230" spans="1:1" x14ac:dyDescent="0.25">
      <c r="A230" t="s">
        <v>68</v>
      </c>
    </row>
    <row r="231" spans="1:1" x14ac:dyDescent="0.25">
      <c r="A231" t="s">
        <v>20</v>
      </c>
    </row>
    <row r="232" spans="1:1" x14ac:dyDescent="0.25">
      <c r="A232" t="s">
        <v>11</v>
      </c>
    </row>
    <row r="233" spans="1:1" x14ac:dyDescent="0.25">
      <c r="A233" t="s">
        <v>33</v>
      </c>
    </row>
    <row r="234" spans="1:1" x14ac:dyDescent="0.25">
      <c r="A234" t="s">
        <v>34</v>
      </c>
    </row>
    <row r="235" spans="1:1" x14ac:dyDescent="0.25">
      <c r="A235" t="s">
        <v>76</v>
      </c>
    </row>
    <row r="236" spans="1:1" x14ac:dyDescent="0.25">
      <c r="A236" t="s">
        <v>123</v>
      </c>
    </row>
    <row r="237" spans="1:1" x14ac:dyDescent="0.25">
      <c r="A237" t="s">
        <v>35</v>
      </c>
    </row>
    <row r="238" spans="1:1" x14ac:dyDescent="0.25">
      <c r="A238" t="s">
        <v>25</v>
      </c>
    </row>
    <row r="239" spans="1:1" x14ac:dyDescent="0.25">
      <c r="A239" t="s">
        <v>19</v>
      </c>
    </row>
    <row r="240" spans="1:1" x14ac:dyDescent="0.25">
      <c r="A240" t="s">
        <v>60</v>
      </c>
    </row>
    <row r="241" spans="1:1" x14ac:dyDescent="0.25">
      <c r="A241" t="s">
        <v>124</v>
      </c>
    </row>
    <row r="242" spans="1:1" x14ac:dyDescent="0.25">
      <c r="A242" t="s">
        <v>125</v>
      </c>
    </row>
    <row r="243" spans="1:1" x14ac:dyDescent="0.25">
      <c r="A243" t="s">
        <v>11</v>
      </c>
    </row>
    <row r="244" spans="1:1" x14ac:dyDescent="0.25">
      <c r="A244" t="s">
        <v>71</v>
      </c>
    </row>
    <row r="245" spans="1:1" x14ac:dyDescent="0.25">
      <c r="A245" t="s">
        <v>72</v>
      </c>
    </row>
    <row r="246" spans="1:1" x14ac:dyDescent="0.25">
      <c r="A246" t="s">
        <v>144</v>
      </c>
    </row>
    <row r="247" spans="1:1" x14ac:dyDescent="0.25">
      <c r="A247" t="s">
        <v>136</v>
      </c>
    </row>
    <row r="248" spans="1:1" x14ac:dyDescent="0.25">
      <c r="A248" t="s">
        <v>38</v>
      </c>
    </row>
    <row r="249" spans="1:1" x14ac:dyDescent="0.25">
      <c r="A249" t="s">
        <v>39</v>
      </c>
    </row>
    <row r="250" spans="1:1" x14ac:dyDescent="0.25">
      <c r="A250" t="s">
        <v>40</v>
      </c>
    </row>
    <row r="251" spans="1:1" x14ac:dyDescent="0.25">
      <c r="A251" t="s">
        <v>12</v>
      </c>
    </row>
    <row r="252" spans="1:1" x14ac:dyDescent="0.25">
      <c r="A252" t="s">
        <v>73</v>
      </c>
    </row>
    <row r="253" spans="1:1" x14ac:dyDescent="0.25">
      <c r="A253" t="s">
        <v>2</v>
      </c>
    </row>
    <row r="254" spans="1:1" x14ac:dyDescent="0.25">
      <c r="A254" t="s">
        <v>74</v>
      </c>
    </row>
    <row r="255" spans="1:1" x14ac:dyDescent="0.25">
      <c r="A255" t="s">
        <v>16</v>
      </c>
    </row>
    <row r="256" spans="1:1" x14ac:dyDescent="0.25">
      <c r="A256" t="s">
        <v>49</v>
      </c>
    </row>
    <row r="257" spans="1:1" x14ac:dyDescent="0.25">
      <c r="A257" t="s">
        <v>9</v>
      </c>
    </row>
    <row r="258" spans="1:1" x14ac:dyDescent="0.25">
      <c r="A258" t="s">
        <v>6</v>
      </c>
    </row>
    <row r="259" spans="1:1" x14ac:dyDescent="0.25">
      <c r="A259" t="s">
        <v>8</v>
      </c>
    </row>
    <row r="260" spans="1:1" x14ac:dyDescent="0.25">
      <c r="A260" t="s">
        <v>53</v>
      </c>
    </row>
    <row r="261" spans="1:1" x14ac:dyDescent="0.25">
      <c r="A261" t="s">
        <v>75</v>
      </c>
    </row>
    <row r="262" spans="1:1" x14ac:dyDescent="0.25">
      <c r="A262" t="s">
        <v>11</v>
      </c>
    </row>
    <row r="263" spans="1:1" x14ac:dyDescent="0.25">
      <c r="A263" t="s">
        <v>17</v>
      </c>
    </row>
    <row r="264" spans="1:1" x14ac:dyDescent="0.25">
      <c r="A264" t="s">
        <v>106</v>
      </c>
    </row>
    <row r="265" spans="1:1" x14ac:dyDescent="0.25">
      <c r="A265" t="s">
        <v>18</v>
      </c>
    </row>
    <row r="266" spans="1:1" x14ac:dyDescent="0.25">
      <c r="A266" t="s">
        <v>33</v>
      </c>
    </row>
    <row r="267" spans="1:1" x14ac:dyDescent="0.25">
      <c r="A267" t="s">
        <v>34</v>
      </c>
    </row>
    <row r="268" spans="1:1" x14ac:dyDescent="0.25">
      <c r="A268" t="s">
        <v>107</v>
      </c>
    </row>
    <row r="269" spans="1:1" x14ac:dyDescent="0.25">
      <c r="A269" t="s">
        <v>35</v>
      </c>
    </row>
    <row r="270" spans="1:1" x14ac:dyDescent="0.25">
      <c r="A270" t="s">
        <v>6</v>
      </c>
    </row>
    <row r="271" spans="1:1" x14ac:dyDescent="0.25">
      <c r="A271" t="s">
        <v>8</v>
      </c>
    </row>
    <row r="272" spans="1:1" x14ac:dyDescent="0.25">
      <c r="A272" t="s">
        <v>75</v>
      </c>
    </row>
    <row r="273" spans="1:1" x14ac:dyDescent="0.25">
      <c r="A273" t="s">
        <v>53</v>
      </c>
    </row>
    <row r="274" spans="1:1" x14ac:dyDescent="0.25">
      <c r="A274" t="s">
        <v>11</v>
      </c>
    </row>
    <row r="275" spans="1:1" x14ac:dyDescent="0.25">
      <c r="A275" t="s">
        <v>25</v>
      </c>
    </row>
    <row r="276" spans="1:1" x14ac:dyDescent="0.25">
      <c r="A276" t="s">
        <v>19</v>
      </c>
    </row>
    <row r="277" spans="1:1" x14ac:dyDescent="0.25">
      <c r="A277" t="s">
        <v>129</v>
      </c>
    </row>
    <row r="278" spans="1:1" x14ac:dyDescent="0.25">
      <c r="A278" t="s">
        <v>108</v>
      </c>
    </row>
    <row r="279" spans="1:1" x14ac:dyDescent="0.25">
      <c r="A279" t="s">
        <v>11</v>
      </c>
    </row>
    <row r="280" spans="1:1" x14ac:dyDescent="0.25">
      <c r="A280" t="s">
        <v>77</v>
      </c>
    </row>
    <row r="281" spans="1:1" x14ac:dyDescent="0.25">
      <c r="A281" t="s">
        <v>78</v>
      </c>
    </row>
    <row r="282" spans="1:1" x14ac:dyDescent="0.25">
      <c r="A282" t="s">
        <v>144</v>
      </c>
    </row>
    <row r="283" spans="1:1" x14ac:dyDescent="0.25">
      <c r="A283" t="s">
        <v>136</v>
      </c>
    </row>
    <row r="284" spans="1:1" x14ac:dyDescent="0.25">
      <c r="A284" t="s">
        <v>39</v>
      </c>
    </row>
    <row r="285" spans="1:1" x14ac:dyDescent="0.25">
      <c r="A285" t="s">
        <v>40</v>
      </c>
    </row>
    <row r="286" spans="1:1" x14ac:dyDescent="0.25">
      <c r="A286" t="s">
        <v>12</v>
      </c>
    </row>
    <row r="287" spans="1:1" x14ac:dyDescent="0.25">
      <c r="A287" t="s">
        <v>79</v>
      </c>
    </row>
    <row r="288" spans="1:1" x14ac:dyDescent="0.25">
      <c r="A288" t="s">
        <v>2</v>
      </c>
    </row>
    <row r="289" spans="1:1" x14ac:dyDescent="0.25">
      <c r="A289" t="s">
        <v>80</v>
      </c>
    </row>
    <row r="290" spans="1:1" x14ac:dyDescent="0.25">
      <c r="A290" t="s">
        <v>16</v>
      </c>
    </row>
    <row r="291" spans="1:1" x14ac:dyDescent="0.25">
      <c r="A291" t="s">
        <v>49</v>
      </c>
    </row>
    <row r="292" spans="1:1" x14ac:dyDescent="0.25">
      <c r="A292" t="s">
        <v>9</v>
      </c>
    </row>
    <row r="293" spans="1:1" x14ac:dyDescent="0.25">
      <c r="A293" t="s">
        <v>6</v>
      </c>
    </row>
    <row r="294" spans="1:1" x14ac:dyDescent="0.25">
      <c r="A294" t="s">
        <v>8</v>
      </c>
    </row>
    <row r="295" spans="1:1" x14ac:dyDescent="0.25">
      <c r="A295" t="s">
        <v>50</v>
      </c>
    </row>
    <row r="296" spans="1:1" x14ac:dyDescent="0.25">
      <c r="A296" t="s">
        <v>51</v>
      </c>
    </row>
    <row r="297" spans="1:1" x14ac:dyDescent="0.25">
      <c r="A297" t="s">
        <v>52</v>
      </c>
    </row>
    <row r="298" spans="1:1" x14ac:dyDescent="0.25">
      <c r="A298" t="s">
        <v>53</v>
      </c>
    </row>
    <row r="299" spans="1:1" x14ac:dyDescent="0.25">
      <c r="A299" t="s">
        <v>81</v>
      </c>
    </row>
    <row r="300" spans="1:1" x14ac:dyDescent="0.25">
      <c r="A300" t="s">
        <v>82</v>
      </c>
    </row>
    <row r="301" spans="1:1" x14ac:dyDescent="0.25">
      <c r="A301" t="s">
        <v>83</v>
      </c>
    </row>
    <row r="302" spans="1:1" x14ac:dyDescent="0.25">
      <c r="A302" t="s">
        <v>84</v>
      </c>
    </row>
    <row r="303" spans="1:1" x14ac:dyDescent="0.25">
      <c r="A303" t="s">
        <v>11</v>
      </c>
    </row>
    <row r="304" spans="1:1" x14ac:dyDescent="0.25">
      <c r="A304" t="s">
        <v>17</v>
      </c>
    </row>
    <row r="305" spans="1:1" x14ac:dyDescent="0.25">
      <c r="A305" t="s">
        <v>109</v>
      </c>
    </row>
    <row r="306" spans="1:1" x14ac:dyDescent="0.25">
      <c r="A306" t="s">
        <v>18</v>
      </c>
    </row>
    <row r="307" spans="1:1" x14ac:dyDescent="0.25">
      <c r="A307" t="s">
        <v>6</v>
      </c>
    </row>
    <row r="308" spans="1:1" x14ac:dyDescent="0.25">
      <c r="A308" t="s">
        <v>8</v>
      </c>
    </row>
    <row r="309" spans="1:1" x14ac:dyDescent="0.25">
      <c r="A309" t="s">
        <v>82</v>
      </c>
    </row>
    <row r="310" spans="1:1" x14ac:dyDescent="0.25">
      <c r="A310" t="s">
        <v>84</v>
      </c>
    </row>
    <row r="311" spans="1:1" x14ac:dyDescent="0.25">
      <c r="A311" t="s">
        <v>53</v>
      </c>
    </row>
    <row r="312" spans="1:1" x14ac:dyDescent="0.25">
      <c r="A312" t="s">
        <v>11</v>
      </c>
    </row>
    <row r="313" spans="1:1" x14ac:dyDescent="0.25">
      <c r="A313" t="s">
        <v>33</v>
      </c>
    </row>
    <row r="314" spans="1:1" x14ac:dyDescent="0.25">
      <c r="A314" t="s">
        <v>34</v>
      </c>
    </row>
    <row r="315" spans="1:1" x14ac:dyDescent="0.25">
      <c r="A315" t="s">
        <v>110</v>
      </c>
    </row>
    <row r="316" spans="1:1" x14ac:dyDescent="0.25">
      <c r="A316" t="s">
        <v>76</v>
      </c>
    </row>
    <row r="317" spans="1:1" x14ac:dyDescent="0.25">
      <c r="A317" t="s">
        <v>35</v>
      </c>
    </row>
    <row r="318" spans="1:1" x14ac:dyDescent="0.25">
      <c r="A318" t="s">
        <v>25</v>
      </c>
    </row>
    <row r="319" spans="1:1" x14ac:dyDescent="0.25">
      <c r="A319" t="s">
        <v>19</v>
      </c>
    </row>
    <row r="320" spans="1:1" x14ac:dyDescent="0.25">
      <c r="A320" t="s">
        <v>127</v>
      </c>
    </row>
    <row r="321" spans="1:1" x14ac:dyDescent="0.25">
      <c r="A321" t="s">
        <v>124</v>
      </c>
    </row>
    <row r="322" spans="1:1" x14ac:dyDescent="0.25">
      <c r="A322" t="s">
        <v>104</v>
      </c>
    </row>
    <row r="323" spans="1:1" x14ac:dyDescent="0.25">
      <c r="A323" t="s">
        <v>11</v>
      </c>
    </row>
    <row r="324" spans="1:1" x14ac:dyDescent="0.25">
      <c r="A324" t="s">
        <v>85</v>
      </c>
    </row>
    <row r="325" spans="1:1" x14ac:dyDescent="0.25">
      <c r="A325" t="s">
        <v>86</v>
      </c>
    </row>
    <row r="326" spans="1:1" x14ac:dyDescent="0.25">
      <c r="A326" t="s">
        <v>144</v>
      </c>
    </row>
    <row r="327" spans="1:1" x14ac:dyDescent="0.25">
      <c r="A327" t="s">
        <v>136</v>
      </c>
    </row>
    <row r="328" spans="1:1" x14ac:dyDescent="0.25">
      <c r="A328" t="s">
        <v>39</v>
      </c>
    </row>
    <row r="329" spans="1:1" x14ac:dyDescent="0.25">
      <c r="A329" t="s">
        <v>40</v>
      </c>
    </row>
    <row r="330" spans="1:1" x14ac:dyDescent="0.25">
      <c r="A330" t="s">
        <v>12</v>
      </c>
    </row>
    <row r="331" spans="1:1" x14ac:dyDescent="0.25">
      <c r="A331" t="s">
        <v>87</v>
      </c>
    </row>
    <row r="332" spans="1:1" x14ac:dyDescent="0.25">
      <c r="A332" t="s">
        <v>2</v>
      </c>
    </row>
    <row r="333" spans="1:1" x14ac:dyDescent="0.25">
      <c r="A333" t="s">
        <v>88</v>
      </c>
    </row>
    <row r="334" spans="1:1" x14ac:dyDescent="0.25">
      <c r="A334" t="s">
        <v>16</v>
      </c>
    </row>
    <row r="335" spans="1:1" x14ac:dyDescent="0.25">
      <c r="A335" t="s">
        <v>49</v>
      </c>
    </row>
    <row r="336" spans="1:1" x14ac:dyDescent="0.25">
      <c r="A336" t="s">
        <v>9</v>
      </c>
    </row>
    <row r="337" spans="1:1" x14ac:dyDescent="0.25">
      <c r="A337" t="s">
        <v>6</v>
      </c>
    </row>
    <row r="338" spans="1:1" x14ac:dyDescent="0.25">
      <c r="A338" t="s">
        <v>8</v>
      </c>
    </row>
    <row r="339" spans="1:1" x14ac:dyDescent="0.25">
      <c r="A339" t="s">
        <v>53</v>
      </c>
    </row>
    <row r="340" spans="1:1" x14ac:dyDescent="0.25">
      <c r="A340" t="s">
        <v>89</v>
      </c>
    </row>
    <row r="341" spans="1:1" x14ac:dyDescent="0.25">
      <c r="A341" t="s">
        <v>90</v>
      </c>
    </row>
    <row r="342" spans="1:1" x14ac:dyDescent="0.25">
      <c r="A342" t="s">
        <v>91</v>
      </c>
    </row>
    <row r="343" spans="1:1" x14ac:dyDescent="0.25">
      <c r="A343" t="s">
        <v>11</v>
      </c>
    </row>
    <row r="344" spans="1:1" x14ac:dyDescent="0.25">
      <c r="A344" t="s">
        <v>17</v>
      </c>
    </row>
    <row r="345" spans="1:1" x14ac:dyDescent="0.25">
      <c r="A345" t="s">
        <v>111</v>
      </c>
    </row>
    <row r="346" spans="1:1" x14ac:dyDescent="0.25">
      <c r="A346" t="s">
        <v>18</v>
      </c>
    </row>
    <row r="347" spans="1:1" x14ac:dyDescent="0.25">
      <c r="A347" t="s">
        <v>6</v>
      </c>
    </row>
    <row r="348" spans="1:1" x14ac:dyDescent="0.25">
      <c r="A348" t="s">
        <v>8</v>
      </c>
    </row>
    <row r="349" spans="1:1" x14ac:dyDescent="0.25">
      <c r="A349" t="s">
        <v>89</v>
      </c>
    </row>
    <row r="350" spans="1:1" x14ac:dyDescent="0.25">
      <c r="A350" t="s">
        <v>53</v>
      </c>
    </row>
    <row r="351" spans="1:1" x14ac:dyDescent="0.25">
      <c r="A351" t="s">
        <v>90</v>
      </c>
    </row>
    <row r="352" spans="1:1" x14ac:dyDescent="0.25">
      <c r="A352" t="s">
        <v>91</v>
      </c>
    </row>
    <row r="353" spans="1:1" x14ac:dyDescent="0.25">
      <c r="A353" t="s">
        <v>11</v>
      </c>
    </row>
    <row r="354" spans="1:1" x14ac:dyDescent="0.25">
      <c r="A354" t="s">
        <v>33</v>
      </c>
    </row>
    <row r="355" spans="1:1" x14ac:dyDescent="0.25">
      <c r="A355" t="s">
        <v>34</v>
      </c>
    </row>
    <row r="356" spans="1:1" x14ac:dyDescent="0.25">
      <c r="A356" t="s">
        <v>112</v>
      </c>
    </row>
    <row r="357" spans="1:1" x14ac:dyDescent="0.25">
      <c r="A357" t="s">
        <v>76</v>
      </c>
    </row>
    <row r="358" spans="1:1" x14ac:dyDescent="0.25">
      <c r="A358" t="s">
        <v>35</v>
      </c>
    </row>
    <row r="359" spans="1:1" x14ac:dyDescent="0.25">
      <c r="A359" t="s">
        <v>25</v>
      </c>
    </row>
    <row r="360" spans="1:1" x14ac:dyDescent="0.25">
      <c r="A360" t="s">
        <v>19</v>
      </c>
    </row>
    <row r="361" spans="1:1" x14ac:dyDescent="0.25">
      <c r="A361" t="s">
        <v>129</v>
      </c>
    </row>
    <row r="362" spans="1:1" x14ac:dyDescent="0.25">
      <c r="A362" t="s">
        <v>108</v>
      </c>
    </row>
    <row r="363" spans="1:1" x14ac:dyDescent="0.25">
      <c r="A363" t="s">
        <v>113</v>
      </c>
    </row>
    <row r="364" spans="1:1" x14ac:dyDescent="0.25">
      <c r="A364" t="s">
        <v>114</v>
      </c>
    </row>
    <row r="365" spans="1:1" x14ac:dyDescent="0.25">
      <c r="A365" t="s">
        <v>11</v>
      </c>
    </row>
    <row r="366" spans="1:1" x14ac:dyDescent="0.25">
      <c r="A366" t="s">
        <v>92</v>
      </c>
    </row>
    <row r="367" spans="1:1" x14ac:dyDescent="0.25">
      <c r="A367" t="s">
        <v>93</v>
      </c>
    </row>
    <row r="368" spans="1:1" x14ac:dyDescent="0.25">
      <c r="A368" t="s">
        <v>144</v>
      </c>
    </row>
    <row r="369" spans="1:1" x14ac:dyDescent="0.25">
      <c r="A369" t="s">
        <v>136</v>
      </c>
    </row>
    <row r="370" spans="1:1" x14ac:dyDescent="0.25">
      <c r="A370" t="s">
        <v>39</v>
      </c>
    </row>
    <row r="371" spans="1:1" x14ac:dyDescent="0.25">
      <c r="A371" t="s">
        <v>40</v>
      </c>
    </row>
    <row r="372" spans="1:1" x14ac:dyDescent="0.25">
      <c r="A372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Opens</vt:lpstr>
      <vt:lpstr>Clicks by Email</vt:lpstr>
      <vt:lpstr>Links Clicked</vt:lpstr>
      <vt:lpstr>Forwards</vt:lpstr>
      <vt:lpstr>Bounces</vt:lpstr>
      <vt:lpstr>Opt-Outs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2014-02-17T21:22:53Z</cp:lastPrinted>
  <dcterms:created xsi:type="dcterms:W3CDTF">2014-01-15T19:17:26Z</dcterms:created>
  <dcterms:modified xsi:type="dcterms:W3CDTF">2014-03-04T14:45:01Z</dcterms:modified>
</cp:coreProperties>
</file>